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Xuat_tu_phan_mem" sheetId="1" state="visible" r:id="rId1"/>
    <sheet xmlns:r="http://schemas.openxmlformats.org/officeDocument/2006/relationships" name="Mau_nhap_dap_an" sheetId="2" state="visible" r:id="rId2"/>
    <sheet xmlns:r="http://schemas.openxmlformats.org/officeDocument/2006/relationships" name="Bao_cao_dong" sheetId="3" state="visible" r:id="rId3"/>
    <sheet xmlns:r="http://schemas.openxmlformats.org/officeDocument/2006/relationships" name="Kiem_to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13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49" fontId="0" fillId="0" borderId="0" pivotButton="0" quotePrefix="0" xfId="0"/>
    <xf numFmtId="49" fontId="1" fillId="2" borderId="0" pivotButton="0" quotePrefix="0" xfId="0"/>
    <xf numFmtId="0" fontId="1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18" customWidth="1" min="3" max="3"/>
    <col width="12" customWidth="1" min="4" max="4"/>
    <col width="24" customWidth="1" min="5" max="5"/>
    <col width="20" customWidth="1" min="6" max="6"/>
  </cols>
  <sheetData>
    <row r="1">
      <c r="A1" s="1" t="inlineStr">
        <is>
          <t>BẢNG KÊ CÔNG NỢ PHẢI THU ĐẦU KỲ 01/10/2026 (giả lập)</t>
        </is>
      </c>
      <c r="B1" t="inlineStr"/>
      <c r="C1" s="1" t="inlineStr"/>
      <c r="D1" t="inlineStr"/>
      <c r="E1" s="1" t="inlineStr"/>
      <c r="F1" t="inlineStr"/>
    </row>
    <row r="2">
      <c r="A2" s="1" t="inlineStr">
        <is>
          <t>Mã KH</t>
        </is>
      </c>
      <c r="B2" t="inlineStr">
        <is>
          <t>Tên khách hàng</t>
        </is>
      </c>
      <c r="C2" s="1" t="inlineStr">
        <is>
          <t>Mã số thuế</t>
        </is>
      </c>
      <c r="D2" t="inlineStr">
        <is>
          <t>Địa chỉ</t>
        </is>
      </c>
      <c r="E2" s="1" t="inlineStr">
        <is>
          <t>Số dư</t>
        </is>
      </c>
      <c r="F2" t="inlineStr">
        <is>
          <t>Ghi chú</t>
        </is>
      </c>
    </row>
    <row r="3">
      <c r="A3" s="1" t="inlineStr"/>
      <c r="B3" t="inlineStr"/>
      <c r="C3" s="1" t="inlineStr"/>
      <c r="D3" t="inlineStr"/>
      <c r="E3" s="1" t="inlineStr">
        <is>
          <t>(Nợ dương, Có trong ngoặc)</t>
        </is>
      </c>
      <c r="F3" t="inlineStr"/>
    </row>
    <row r="4">
      <c r="A4" s="1" t="inlineStr">
        <is>
          <t>NHÓM: KHÁCH BÁN BUÔN</t>
        </is>
      </c>
      <c r="B4" t="inlineStr"/>
      <c r="C4" s="1" t="inlineStr"/>
      <c r="D4" t="inlineStr"/>
      <c r="E4" s="1" t="inlineStr"/>
      <c r="F4" t="inlineStr"/>
    </row>
    <row r="5">
      <c r="A5" s="1" t="inlineStr">
        <is>
          <t>123</t>
        </is>
      </c>
      <c r="B5" t="inlineStr">
        <is>
          <t>Công ty TNHH Một (giả lập)</t>
        </is>
      </c>
      <c r="C5" s="1" t="inlineStr">
        <is>
          <t>100000001</t>
        </is>
      </c>
      <c r="D5" t="inlineStr">
        <is>
          <t>Hà Nội</t>
        </is>
      </c>
      <c r="E5" s="1" t="inlineStr">
        <is>
          <t>1.250.000.000</t>
        </is>
      </c>
      <c r="F5" t="inlineStr"/>
    </row>
    <row r="6">
      <c r="A6" s="1" t="inlineStr">
        <is>
          <t>00124</t>
        </is>
      </c>
      <c r="B6" t="inlineStr">
        <is>
          <t>Công ty CP Hai (giả lập)</t>
        </is>
      </c>
      <c r="C6" s="1" t="inlineStr">
        <is>
          <t>0100000002</t>
        </is>
      </c>
      <c r="D6" t="inlineStr">
        <is>
          <t>Hà Nội</t>
        </is>
      </c>
      <c r="E6" s="1" t="inlineStr">
        <is>
          <t>312.500.000</t>
        </is>
      </c>
      <c r="F6" t="inlineStr"/>
    </row>
    <row r="7">
      <c r="A7" s="1" t="inlineStr">
        <is>
          <t>KH0125</t>
        </is>
      </c>
      <c r="B7" t="inlineStr">
        <is>
          <t>Công ty TNHH Ba (giả lập)</t>
        </is>
      </c>
      <c r="C7" s="1" t="inlineStr">
        <is>
          <t>0100000003-001</t>
        </is>
      </c>
      <c r="D7" t="inlineStr">
        <is>
          <t>Bắc Ninh</t>
        </is>
      </c>
      <c r="E7" s="1" t="inlineStr">
        <is>
          <t>(15.000.000)</t>
        </is>
      </c>
      <c r="F7" t="inlineStr">
        <is>
          <t>Khách trả trước</t>
        </is>
      </c>
    </row>
    <row r="8">
      <c r="A8" s="1" t="inlineStr"/>
      <c r="B8" t="inlineStr">
        <is>
          <t>Cộng nhóm</t>
        </is>
      </c>
      <c r="C8" s="1" t="inlineStr"/>
      <c r="D8" t="inlineStr"/>
      <c r="E8" s="1" t="inlineStr">
        <is>
          <t>1.547.500.000</t>
        </is>
      </c>
      <c r="F8" t="inlineStr"/>
    </row>
    <row r="9">
      <c r="A9" s="1" t="inlineStr">
        <is>
          <t>NHÓM: KHÁCH LẺ</t>
        </is>
      </c>
      <c r="B9" t="inlineStr"/>
      <c r="C9" s="1" t="inlineStr"/>
      <c r="D9" t="inlineStr"/>
      <c r="E9" s="1" t="inlineStr"/>
      <c r="F9" t="inlineStr"/>
    </row>
    <row r="10">
      <c r="A10" s="1" t="inlineStr">
        <is>
          <t>00126</t>
        </is>
      </c>
      <c r="B10" t="inlineStr">
        <is>
          <t>Nguyễn Văn Bốn (giả lập)</t>
        </is>
      </c>
      <c r="C10" s="1" t="inlineStr"/>
      <c r="D10" t="inlineStr">
        <is>
          <t>Hà Nội</t>
        </is>
      </c>
      <c r="E10" s="1" t="inlineStr">
        <is>
          <t>4.200.000</t>
        </is>
      </c>
      <c r="F10" t="inlineStr"/>
    </row>
    <row r="11">
      <c r="A11" s="1" t="inlineStr">
        <is>
          <t>00127</t>
        </is>
      </c>
      <c r="B11" t="inlineStr">
        <is>
          <t>cÔNG TY tnhh năm (giả lập)</t>
        </is>
      </c>
      <c r="C11" s="1" t="inlineStr">
        <is>
          <t>0100000005</t>
        </is>
      </c>
      <c r="D11" t="inlineStr">
        <is>
          <t>Hưng Yên</t>
        </is>
      </c>
      <c r="E11" s="1" t="inlineStr">
        <is>
          <t>86.000.000</t>
        </is>
      </c>
      <c r="F11" t="inlineStr"/>
    </row>
    <row r="12">
      <c r="A12" s="1" t="inlineStr">
        <is>
          <t>00127</t>
        </is>
      </c>
      <c r="B12" t="inlineStr">
        <is>
          <t>Công ty TNHH Năm (giả lập)</t>
        </is>
      </c>
      <c r="C12" s="1" t="inlineStr">
        <is>
          <t>0100000005</t>
        </is>
      </c>
      <c r="D12" t="inlineStr">
        <is>
          <t>Hưng Yên</t>
        </is>
      </c>
      <c r="E12" s="1" t="inlineStr">
        <is>
          <t>86.000.000</t>
        </is>
      </c>
      <c r="F12" t="inlineStr">
        <is>
          <t>Dòng lặp khi xuất</t>
        </is>
      </c>
    </row>
    <row r="13">
      <c r="A13" s="1" t="inlineStr">
        <is>
          <t>00128</t>
        </is>
      </c>
      <c r="B13" t="inlineStr">
        <is>
          <t>Hộ kinh doanh Sáu (giả lập)</t>
        </is>
      </c>
      <c r="C13" s="1" t="inlineStr">
        <is>
          <t>010000000</t>
        </is>
      </c>
      <c r="D13" t="inlineStr">
        <is>
          <t>Hà Nội</t>
        </is>
      </c>
      <c r="E13" s="1" t="inlineStr">
        <is>
          <t>9.900.000</t>
        </is>
      </c>
      <c r="F13" t="inlineStr">
        <is>
          <t>MST thiếu số</t>
        </is>
      </c>
    </row>
    <row r="14">
      <c r="A14" s="1" t="inlineStr"/>
      <c r="B14" t="inlineStr">
        <is>
          <t>Cộng nhóm</t>
        </is>
      </c>
      <c r="C14" s="1" t="inlineStr"/>
      <c r="D14" t="inlineStr"/>
      <c r="E14" s="1" t="inlineStr">
        <is>
          <t>186.100.000</t>
        </is>
      </c>
      <c r="F14" t="inlineStr"/>
    </row>
    <row r="15">
      <c r="A15" s="1" t="inlineStr"/>
      <c r="B15" t="inlineStr">
        <is>
          <t>TỔNG CỘNG</t>
        </is>
      </c>
      <c r="C15" s="1" t="inlineStr"/>
      <c r="D15" t="inlineStr"/>
      <c r="E15" s="1" t="inlineStr">
        <is>
          <t>1.733.600.000</t>
        </is>
      </c>
      <c r="F15" t="inlineStr"/>
    </row>
    <row r="17">
      <c r="A17" t="inlineStr">
        <is>
          <t>Dữ liệu giả lập của AI Thạo Việc. Mọi ô để dạng chữ như khi xuất từ phần mềm.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18" customWidth="1" min="3" max="3"/>
    <col width="12" customWidth="1" min="4" max="4"/>
    <col width="18" customWidth="1" min="5" max="5"/>
    <col width="18" customWidth="1" min="6" max="6"/>
  </cols>
  <sheetData>
    <row r="1">
      <c r="A1" s="2" t="inlineStr">
        <is>
          <t>Mã KH</t>
        </is>
      </c>
      <c r="B1" s="3" t="inlineStr">
        <is>
          <t>Tên khách hàng</t>
        </is>
      </c>
      <c r="C1" s="2" t="inlineStr">
        <is>
          <t>Mã số thuế</t>
        </is>
      </c>
      <c r="D1" s="3" t="inlineStr">
        <is>
          <t>Địa chỉ</t>
        </is>
      </c>
      <c r="E1" s="3" t="inlineStr">
        <is>
          <t>Dư Nợ đầu kỳ</t>
        </is>
      </c>
      <c r="F1" s="3" t="inlineStr">
        <is>
          <t>Dư Có đầu kỳ</t>
        </is>
      </c>
    </row>
    <row r="2">
      <c r="A2" s="1" t="inlineStr">
        <is>
          <t>KH00123</t>
        </is>
      </c>
      <c r="B2" t="inlineStr">
        <is>
          <t>Công ty TNHH Một (giả lập)</t>
        </is>
      </c>
      <c r="C2" s="1" t="inlineStr">
        <is>
          <t>0100000001</t>
        </is>
      </c>
      <c r="D2" t="inlineStr">
        <is>
          <t>Hà Nội</t>
        </is>
      </c>
      <c r="E2" s="4" t="n">
        <v>1250000000</v>
      </c>
      <c r="F2" s="4" t="n">
        <v>0</v>
      </c>
    </row>
    <row r="3">
      <c r="A3" s="1" t="inlineStr">
        <is>
          <t>KH00124</t>
        </is>
      </c>
      <c r="B3" t="inlineStr">
        <is>
          <t>Công ty CP Hai (giả lập)</t>
        </is>
      </c>
      <c r="C3" s="1" t="inlineStr">
        <is>
          <t>0100000002</t>
        </is>
      </c>
      <c r="D3" t="inlineStr">
        <is>
          <t>Hà Nội</t>
        </is>
      </c>
      <c r="E3" s="4" t="n">
        <v>312500000</v>
      </c>
      <c r="F3" s="4" t="n">
        <v>0</v>
      </c>
    </row>
    <row r="4">
      <c r="A4" s="1" t="inlineStr">
        <is>
          <t>KH00125</t>
        </is>
      </c>
      <c r="B4" t="inlineStr">
        <is>
          <t>Công ty TNHH Ba (giả lập)</t>
        </is>
      </c>
      <c r="C4" s="1" t="inlineStr">
        <is>
          <t>0100000003-001</t>
        </is>
      </c>
      <c r="D4" t="inlineStr">
        <is>
          <t>Bắc Ninh</t>
        </is>
      </c>
      <c r="E4" s="4" t="n">
        <v>0</v>
      </c>
      <c r="F4" s="4" t="n">
        <v>15000000</v>
      </c>
    </row>
    <row r="5">
      <c r="A5" s="1" t="inlineStr">
        <is>
          <t>KH00126</t>
        </is>
      </c>
      <c r="B5" t="inlineStr">
        <is>
          <t>Nguyễn Văn Bốn (giả lập)</t>
        </is>
      </c>
      <c r="C5" s="1" t="inlineStr"/>
      <c r="D5" t="inlineStr">
        <is>
          <t>Hà Nội</t>
        </is>
      </c>
      <c r="E5" s="4" t="n">
        <v>4200000</v>
      </c>
      <c r="F5" s="4" t="n">
        <v>0</v>
      </c>
    </row>
    <row r="6">
      <c r="A6" s="1" t="inlineStr">
        <is>
          <t>KH00127</t>
        </is>
      </c>
      <c r="B6" t="inlineStr">
        <is>
          <t>Công ty TNHH Năm (giả lập)</t>
        </is>
      </c>
      <c r="C6" s="1" t="inlineStr">
        <is>
          <t>0100000005</t>
        </is>
      </c>
      <c r="D6" t="inlineStr">
        <is>
          <t>Hưng Yên</t>
        </is>
      </c>
      <c r="E6" s="4" t="n">
        <v>86000000</v>
      </c>
      <c r="F6" s="4" t="n">
        <v>0</v>
      </c>
    </row>
    <row r="7">
      <c r="A7" s="1" t="inlineStr">
        <is>
          <t>KH00128</t>
        </is>
      </c>
      <c r="B7" t="inlineStr">
        <is>
          <t>Hộ kinh doanh Sáu (giả lập)</t>
        </is>
      </c>
      <c r="C7" s="1" t="inlineStr">
        <is>
          <t>010000000</t>
        </is>
      </c>
      <c r="D7" t="inlineStr">
        <is>
          <t>Hà Nội</t>
        </is>
      </c>
      <c r="E7" s="4" t="n">
        <v>9900000</v>
      </c>
      <c r="F7" s="4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70" customWidth="1" min="3" max="3"/>
  </cols>
  <sheetData>
    <row r="1">
      <c r="A1" s="3" t="inlineStr">
        <is>
          <t>Mã KH</t>
        </is>
      </c>
      <c r="B1" s="3" t="inlineStr">
        <is>
          <t>Loại</t>
        </is>
      </c>
      <c r="C1" s="3" t="inlineStr">
        <is>
          <t>Nội dung</t>
        </is>
      </c>
    </row>
    <row r="2">
      <c r="A2" t="inlineStr">
        <is>
          <t>KH00123</t>
        </is>
      </c>
      <c r="B2" t="inlineStr">
        <is>
          <t>Sửa</t>
        </is>
      </c>
      <c r="C2" t="inlineStr">
        <is>
          <t>Mã '123' chuẩn hóa thành KH00123</t>
        </is>
      </c>
    </row>
    <row r="3">
      <c r="A3" t="inlineStr">
        <is>
          <t>KH00123</t>
        </is>
      </c>
      <c r="B3" t="inlineStr">
        <is>
          <t>Sửa</t>
        </is>
      </c>
      <c r="C3" t="inlineStr">
        <is>
          <t>Thêm số 0 bị mất ở đầu</t>
        </is>
      </c>
    </row>
    <row r="4">
      <c r="A4" t="inlineStr">
        <is>
          <t>KH00124</t>
        </is>
      </c>
      <c r="B4" t="inlineStr">
        <is>
          <t>Sửa</t>
        </is>
      </c>
      <c r="C4" t="inlineStr">
        <is>
          <t>Mã '00124' chuẩn hóa thành KH00124</t>
        </is>
      </c>
    </row>
    <row r="5">
      <c r="A5" t="inlineStr">
        <is>
          <t>KH00125</t>
        </is>
      </c>
      <c r="B5" t="inlineStr">
        <is>
          <t>Sửa</t>
        </is>
      </c>
      <c r="C5" t="inlineStr">
        <is>
          <t>Mã 'KH0125' chuẩn hóa thành KH00125</t>
        </is>
      </c>
    </row>
    <row r="6">
      <c r="A6" t="inlineStr">
        <is>
          <t>KH00126</t>
        </is>
      </c>
      <c r="B6" t="inlineStr">
        <is>
          <t>Sửa</t>
        </is>
      </c>
      <c r="C6" t="inlineStr">
        <is>
          <t>Mã '00126' chuẩn hóa thành KH00126</t>
        </is>
      </c>
    </row>
    <row r="7">
      <c r="A7" t="inlineStr">
        <is>
          <t>KH00126</t>
        </is>
      </c>
      <c r="B7" t="inlineStr">
        <is>
          <t>Sửa</t>
        </is>
      </c>
      <c r="C7" t="inlineStr">
        <is>
          <t>Để trống (cá nhân, không bịa)</t>
        </is>
      </c>
    </row>
    <row r="8">
      <c r="A8" t="inlineStr">
        <is>
          <t>KH00127</t>
        </is>
      </c>
      <c r="B8" t="inlineStr">
        <is>
          <t>Sửa</t>
        </is>
      </c>
      <c r="C8" t="inlineStr">
        <is>
          <t>Tên viết hoa thường lộn xộn, sửa tay thành Công ty TNHH Năm (giả lập)</t>
        </is>
      </c>
    </row>
    <row r="9">
      <c r="A9" t="inlineStr">
        <is>
          <t>KH00127</t>
        </is>
      </c>
      <c r="B9" t="inlineStr">
        <is>
          <t>Sửa</t>
        </is>
      </c>
      <c r="C9" t="inlineStr">
        <is>
          <t>Mã '00127' chuẩn hóa thành KH00127</t>
        </is>
      </c>
    </row>
    <row r="10">
      <c r="A10" t="inlineStr">
        <is>
          <t>KH00127</t>
        </is>
      </c>
      <c r="B10" t="inlineStr">
        <is>
          <t>Trùng mã</t>
        </is>
      </c>
      <c r="C10" t="inlineStr">
        <is>
          <t>Dòng thứ hai trùng mã, tên, mã số thuế, số dư; đề xuất loại, kế toán trưởng xác nhận vì phần mềm cũ có thể đang ghi hai lần thật</t>
        </is>
      </c>
    </row>
    <row r="11">
      <c r="A11" t="inlineStr">
        <is>
          <t>KH00128</t>
        </is>
      </c>
      <c r="B11" t="inlineStr">
        <is>
          <t>Sửa</t>
        </is>
      </c>
      <c r="C11" t="inlineStr">
        <is>
          <t>Mã '00128' chuẩn hóa thành KH00128</t>
        </is>
      </c>
    </row>
    <row r="12">
      <c r="A12" t="inlineStr">
        <is>
          <t>KH00128</t>
        </is>
      </c>
      <c r="B12" t="inlineStr">
        <is>
          <t>Sửa</t>
        </is>
      </c>
      <c r="C12" t="inlineStr">
        <is>
          <t>Sai độ dài, cần hỏi khách</t>
        </is>
      </c>
    </row>
    <row r="13">
      <c r="A13" t="inlineStr">
        <is>
          <t>KH00128</t>
        </is>
      </c>
      <c r="B13" t="inlineStr">
        <is>
          <t>Chặn nhập</t>
        </is>
      </c>
      <c r="C13" t="inlineStr">
        <is>
          <t>Mã số thuế 9 số bắt đầu bằng 0: không phải do mất số 0 ở đầu, giữ nguyên và hỏi khách trước khi nhập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</cols>
  <sheetData>
    <row r="1">
      <c r="A1" s="3" t="inlineStr">
        <is>
          <t>Phép kiểm</t>
        </is>
      </c>
      <c r="B1" s="3" t="inlineStr">
        <is>
          <t>Giá trị</t>
        </is>
      </c>
    </row>
    <row r="2">
      <c r="A2" t="inlineStr">
        <is>
          <t>Tổng cộng in trên tệp xuất (gõ lại từ dòng TỔNG CỘNG)</t>
        </is>
      </c>
      <c r="B2" s="4" t="n">
        <v>1733600000</v>
      </c>
    </row>
    <row r="3">
      <c r="A3" t="inlineStr">
        <is>
          <t>Dư Nợ sau làm sạch</t>
        </is>
      </c>
      <c r="B3" s="4">
        <f>SUM(Mau_nhap_dap_an!E:E)</f>
        <v/>
      </c>
    </row>
    <row r="4">
      <c r="A4" t="inlineStr">
        <is>
          <t>Dư Có sau làm sạch</t>
        </is>
      </c>
      <c r="B4" s="4">
        <f>SUM(Mau_nhap_dap_an!F:F)</f>
        <v/>
      </c>
    </row>
    <row r="5">
      <c r="A5" t="inlineStr">
        <is>
          <t>Nợ trừ Có</t>
        </is>
      </c>
      <c r="B5" s="4">
        <f>B3-B4</f>
        <v/>
      </c>
    </row>
    <row r="6">
      <c r="A6" t="inlineStr">
        <is>
          <t>Số dư của dòng đã loại (trùng mã KH00127)</t>
        </is>
      </c>
      <c r="B6" s="4" t="n">
        <v>86000000</v>
      </c>
    </row>
    <row r="7">
      <c r="A7" t="inlineStr">
        <is>
          <t>Tổng gốc trừ dòng đã loại</t>
        </is>
      </c>
      <c r="B7" s="4">
        <f>B2-B6</f>
        <v/>
      </c>
    </row>
    <row r="8">
      <c r="A8" t="inlineStr">
        <is>
          <t>Khớp?</t>
        </is>
      </c>
      <c r="B8" s="4">
        <f>IF(B5=B7,"Khớp","Chưa khớp")</f>
        <v/>
      </c>
    </row>
    <row r="9">
      <c r="A9" t="inlineStr">
        <is>
          <t>Số khách sau làm sạch</t>
        </is>
      </c>
      <c r="B9">
        <f>COUNTA(Mau_nhap_dap_an!A:A)-1</f>
        <v/>
      </c>
    </row>
    <row r="10">
      <c r="A10" t="inlineStr">
        <is>
          <t>Mã số thuế không đủ 10 số (trừ ô trống, trừ phần chi nhánh)</t>
        </is>
      </c>
      <c r="B10">
        <f>SUMPRODUCT((Mau_nhap_dap_an!C2:C7&lt;&gt;"")*(LEN(LEFT(Mau_nhap_dap_an!C2:C7&amp;"-",FIND("-",Mau_nhap_dap_an!C2:C7&amp;"-")-1))&lt;&gt;10))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2026-10-05T17:22:29Z</dcterms:created>
  <dcterms:modified xmlns:dcterms="http://purl.org/dc/terms/" xmlns:xsi="http://www.w3.org/2001/XMLSchema-instance" xsi:type="dcterms:W3CDTF">2026-10-05T17:22:29Z</dcterms:modified>
</cp:coreProperties>
</file>