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_muc_yeu_cau" sheetId="1" state="visible" r:id="rId1"/>
    <sheet xmlns:r="http://schemas.openxmlformats.org/officeDocument/2006/relationships" name="Nhat_ky_nhan" sheetId="2" state="visible" r:id="rId2"/>
    <sheet xmlns:r="http://schemas.openxmlformats.org/officeDocument/2006/relationships" name="Dap_an_trang_thai" sheetId="3" state="visible" r:id="rId3"/>
    <sheet xmlns:r="http://schemas.openxmlformats.org/officeDocument/2006/relationships" name="Dem_kie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13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58" customWidth="1" min="3" max="3"/>
    <col width="14" customWidth="1" min="4" max="4"/>
  </cols>
  <sheetData>
    <row r="1">
      <c r="A1" s="1" t="inlineStr">
        <is>
          <t>Mã khách</t>
        </is>
      </c>
      <c r="B1" s="1" t="inlineStr">
        <is>
          <t>Mã mục</t>
        </is>
      </c>
      <c r="C1" s="1" t="inlineStr">
        <is>
          <t>Hồ sơ cần</t>
        </is>
      </c>
      <c r="D1" s="1" t="inlineStr">
        <is>
          <t>Loại</t>
        </is>
      </c>
    </row>
    <row r="2">
      <c r="A2" t="inlineStr">
        <is>
          <t>KH-A</t>
        </is>
      </c>
      <c r="B2" t="inlineStr">
        <is>
          <t>A1</t>
        </is>
      </c>
      <c r="C2" t="inlineStr">
        <is>
          <t>Sao kê tài khoản 1 (thu tiền hàng)</t>
        </is>
      </c>
      <c r="D2" t="inlineStr">
        <is>
          <t>Hằng tháng</t>
        </is>
      </c>
    </row>
    <row r="3">
      <c r="A3" t="inlineStr">
        <is>
          <t>KH-A</t>
        </is>
      </c>
      <c r="B3" t="inlineStr">
        <is>
          <t>A2</t>
        </is>
      </c>
      <c r="C3" t="inlineStr">
        <is>
          <t>Sao kê tài khoản 2 (chi lương, nhà cung cấp)</t>
        </is>
      </c>
      <c r="D3" t="inlineStr">
        <is>
          <t>Hằng tháng</t>
        </is>
      </c>
    </row>
    <row r="4">
      <c r="A4" t="inlineStr">
        <is>
          <t>KH-A</t>
        </is>
      </c>
      <c r="B4" t="inlineStr">
        <is>
          <t>A3</t>
        </is>
      </c>
      <c r="C4" t="inlineStr">
        <is>
          <t>Hóa đơn bán ra (bảng kê xuất từ phần mềm hóa đơn)</t>
        </is>
      </c>
      <c r="D4" t="inlineStr">
        <is>
          <t>Hằng tháng</t>
        </is>
      </c>
    </row>
    <row r="5">
      <c r="A5" t="inlineStr">
        <is>
          <t>KH-A</t>
        </is>
      </c>
      <c r="B5" t="inlineStr">
        <is>
          <t>A4</t>
        </is>
      </c>
      <c r="C5" t="inlineStr">
        <is>
          <t>Hóa đơn mua vào và chứng từ chi kèm theo</t>
        </is>
      </c>
      <c r="D5" t="inlineStr">
        <is>
          <t>Hằng tháng</t>
        </is>
      </c>
    </row>
    <row r="6">
      <c r="A6" t="inlineStr">
        <is>
          <t>KH-A</t>
        </is>
      </c>
      <c r="B6" t="inlineStr">
        <is>
          <t>A5</t>
        </is>
      </c>
      <c r="C6" t="inlineStr">
        <is>
          <t>Bảng chấm công và bảng lương đã duyệt</t>
        </is>
      </c>
      <c r="D6" t="inlineStr">
        <is>
          <t>Hằng tháng</t>
        </is>
      </c>
    </row>
    <row r="7">
      <c r="A7" t="inlineStr">
        <is>
          <t>KH-A</t>
        </is>
      </c>
      <c r="B7" t="inlineStr">
        <is>
          <t>A6</t>
        </is>
      </c>
      <c r="C7" t="inlineStr">
        <is>
          <t>Hợp đồng mua bán hoặc thuê mới ký trong tháng</t>
        </is>
      </c>
      <c r="D7" t="inlineStr">
        <is>
          <t>Khi phát sinh</t>
        </is>
      </c>
    </row>
    <row r="8">
      <c r="A8" t="inlineStr">
        <is>
          <t>KH-B</t>
        </is>
      </c>
      <c r="B8" t="inlineStr">
        <is>
          <t>B1</t>
        </is>
      </c>
      <c r="C8" t="inlineStr">
        <is>
          <t>Sao kê tài khoản công ty</t>
        </is>
      </c>
      <c r="D8" t="inlineStr">
        <is>
          <t>Hằng tháng</t>
        </is>
      </c>
    </row>
    <row r="9">
      <c r="A9" t="inlineStr">
        <is>
          <t>KH-B</t>
        </is>
      </c>
      <c r="B9" t="inlineStr">
        <is>
          <t>B2</t>
        </is>
      </c>
      <c r="C9" t="inlineStr">
        <is>
          <t>Hóa đơn bán ra (bảng kê xuất từ phần mềm hóa đơn)</t>
        </is>
      </c>
      <c r="D9" t="inlineStr">
        <is>
          <t>Hằng tháng</t>
        </is>
      </c>
    </row>
    <row r="10">
      <c r="A10" t="inlineStr">
        <is>
          <t>KH-B</t>
        </is>
      </c>
      <c r="B10" t="inlineStr">
        <is>
          <t>B3</t>
        </is>
      </c>
      <c r="C10" t="inlineStr">
        <is>
          <t>Hóa đơn mua vào và chứng từ chi kèm theo</t>
        </is>
      </c>
      <c r="D10" t="inlineStr">
        <is>
          <t>Hằng tháng</t>
        </is>
      </c>
    </row>
    <row r="11">
      <c r="A11" t="inlineStr">
        <is>
          <t>KH-B</t>
        </is>
      </c>
      <c r="B11" t="inlineStr">
        <is>
          <t>B4</t>
        </is>
      </c>
      <c r="C11" t="inlineStr">
        <is>
          <t>Bảng lương đã duyệt</t>
        </is>
      </c>
      <c r="D11" t="inlineStr">
        <is>
          <t>Hằng tháng</t>
        </is>
      </c>
    </row>
    <row r="12">
      <c r="A12" t="inlineStr">
        <is>
          <t>KH-B</t>
        </is>
      </c>
      <c r="B12" t="inlineStr">
        <is>
          <t>B5</t>
        </is>
      </c>
      <c r="C12" t="inlineStr">
        <is>
          <t>Chứng từ tạm ứng, hoàn ứng công tác phí</t>
        </is>
      </c>
      <c r="D12" t="inlineStr">
        <is>
          <t>Khi phát sinh</t>
        </is>
      </c>
    </row>
    <row r="13">
      <c r="A13" t="inlineStr">
        <is>
          <t>KH-C</t>
        </is>
      </c>
      <c r="B13" t="inlineStr">
        <is>
          <t>C1</t>
        </is>
      </c>
      <c r="C13" t="inlineStr">
        <is>
          <t>Sao kê tài khoản công ty</t>
        </is>
      </c>
      <c r="D13" t="inlineStr">
        <is>
          <t>Hằng tháng</t>
        </is>
      </c>
    </row>
    <row r="14">
      <c r="A14" t="inlineStr">
        <is>
          <t>KH-C</t>
        </is>
      </c>
      <c r="B14" t="inlineStr">
        <is>
          <t>C2</t>
        </is>
      </c>
      <c r="C14" t="inlineStr">
        <is>
          <t>Hóa đơn bán ra (bảng kê xuất từ phần mềm hóa đơn)</t>
        </is>
      </c>
      <c r="D14" t="inlineStr">
        <is>
          <t>Hằng tháng</t>
        </is>
      </c>
    </row>
    <row r="15">
      <c r="A15" t="inlineStr">
        <is>
          <t>KH-C</t>
        </is>
      </c>
      <c r="B15" t="inlineStr">
        <is>
          <t>C3</t>
        </is>
      </c>
      <c r="C15" t="inlineStr">
        <is>
          <t>Hóa đơn mua nguyên vật liệu</t>
        </is>
      </c>
      <c r="D15" t="inlineStr">
        <is>
          <t>Hằng tháng</t>
        </is>
      </c>
    </row>
    <row r="16">
      <c r="A16" t="inlineStr">
        <is>
          <t>KH-C</t>
        </is>
      </c>
      <c r="B16" t="inlineStr">
        <is>
          <t>C4</t>
        </is>
      </c>
      <c r="C16" t="inlineStr">
        <is>
          <t>Phiếu nhập, phiếu xuất kho và bảng tổng hợp tồn</t>
        </is>
      </c>
      <c r="D16" t="inlineStr">
        <is>
          <t>Hằng tháng</t>
        </is>
      </c>
    </row>
    <row r="17">
      <c r="A17" t="inlineStr">
        <is>
          <t>KH-C</t>
        </is>
      </c>
      <c r="B17" t="inlineStr">
        <is>
          <t>C5</t>
        </is>
      </c>
      <c r="C17" t="inlineStr">
        <is>
          <t>Bảng chấm công và bảng lương đã duyệt</t>
        </is>
      </c>
      <c r="D17" t="inlineStr">
        <is>
          <t>Hằng tháng</t>
        </is>
      </c>
    </row>
    <row r="18">
      <c r="A18" t="inlineStr">
        <is>
          <t>KH-C</t>
        </is>
      </c>
      <c r="B18" t="inlineStr">
        <is>
          <t>C6</t>
        </is>
      </c>
      <c r="C18" t="inlineStr">
        <is>
          <t>Hồ sơ mua tài sản cố định (hợp đồng, hóa đơn, biên bản giao)</t>
        </is>
      </c>
      <c r="D18" t="inlineStr">
        <is>
          <t>Khi phát sinh</t>
        </is>
      </c>
    </row>
    <row r="20">
      <c r="A20" t="inlineStr">
        <is>
          <t>Dữ liệu giả lập của AI Thạo Việc, không phải hồ sơ khách thật.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14" customWidth="1" min="4" max="4"/>
    <col width="40" customWidth="1" min="5" max="5"/>
    <col width="15" customWidth="1" min="6" max="6"/>
    <col width="44" customWidth="1" min="7" max="7"/>
  </cols>
  <sheetData>
    <row r="1">
      <c r="A1" s="1" t="inlineStr">
        <is>
          <t>Ngày nhận</t>
        </is>
      </c>
      <c r="B1" s="1" t="inlineStr">
        <is>
          <t>Mã khách</t>
        </is>
      </c>
      <c r="C1" s="1" t="inlineStr">
        <is>
          <t>Mã mục</t>
        </is>
      </c>
      <c r="D1" s="1" t="inlineStr">
        <is>
          <t>Kênh</t>
        </is>
      </c>
      <c r="E1" s="1" t="inlineStr">
        <is>
          <t>Tên tệp hoặc tin nhắn</t>
        </is>
      </c>
      <c r="F1" s="1" t="inlineStr">
        <is>
          <t>Kỳ trên tài liệu</t>
        </is>
      </c>
      <c r="G1" s="1" t="inlineStr">
        <is>
          <t>Ghi chú người nhận</t>
        </is>
      </c>
    </row>
    <row r="2">
      <c r="A2" t="inlineStr">
        <is>
          <t>02/10/2026</t>
        </is>
      </c>
      <c r="B2" t="inlineStr">
        <is>
          <t>KH-A</t>
        </is>
      </c>
      <c r="C2" t="inlineStr">
        <is>
          <t>A1</t>
        </is>
      </c>
      <c r="D2" t="inlineStr">
        <is>
          <t>Email</t>
        </is>
      </c>
      <c r="E2" t="inlineStr">
        <is>
          <t>saoke_TK1_T9.pdf</t>
        </is>
      </c>
      <c r="F2" t="inlineStr">
        <is>
          <t>09/2026</t>
        </is>
      </c>
      <c r="G2" t="inlineStr"/>
    </row>
    <row r="3">
      <c r="A3" t="inlineStr">
        <is>
          <t>02/10/2026</t>
        </is>
      </c>
      <c r="B3" t="inlineStr">
        <is>
          <t>KH-A</t>
        </is>
      </c>
      <c r="C3" t="inlineStr">
        <is>
          <t>A3</t>
        </is>
      </c>
      <c r="D3" t="inlineStr">
        <is>
          <t>Email</t>
        </is>
      </c>
      <c r="E3" t="inlineStr">
        <is>
          <t>bangke_HD_ban_ra_T9.xlsx</t>
        </is>
      </c>
      <c r="F3" t="inlineStr">
        <is>
          <t>09/2026</t>
        </is>
      </c>
      <c r="G3" t="inlineStr"/>
    </row>
    <row r="4">
      <c r="A4" t="inlineStr">
        <is>
          <t>03/10/2026</t>
        </is>
      </c>
      <c r="B4" t="inlineStr">
        <is>
          <t>KH-A</t>
        </is>
      </c>
      <c r="C4" t="inlineStr">
        <is>
          <t>A4</t>
        </is>
      </c>
      <c r="D4" t="inlineStr">
        <is>
          <t>Zalo</t>
        </is>
      </c>
      <c r="E4" t="inlineStr">
        <is>
          <t>anh_hoa_don_mua_vao (14 ảnh)</t>
        </is>
      </c>
      <c r="F4" t="inlineStr">
        <is>
          <t>09/2026</t>
        </is>
      </c>
      <c r="G4" t="inlineStr">
        <is>
          <t>Khách nói còn 3 hóa đơn chưa gửi</t>
        </is>
      </c>
    </row>
    <row r="5">
      <c r="A5" t="inlineStr">
        <is>
          <t>03/10/2026</t>
        </is>
      </c>
      <c r="B5" t="inlineStr">
        <is>
          <t>KH-A</t>
        </is>
      </c>
      <c r="C5" t="inlineStr">
        <is>
          <t>A5</t>
        </is>
      </c>
      <c r="D5" t="inlineStr">
        <is>
          <t>Thư mục chung</t>
        </is>
      </c>
      <c r="E5" t="inlineStr">
        <is>
          <t>bang_luong_T9_da_duyet.xlsx</t>
        </is>
      </c>
      <c r="F5" t="inlineStr">
        <is>
          <t>09/2026</t>
        </is>
      </c>
      <c r="G5" t="inlineStr"/>
    </row>
    <row r="6">
      <c r="A6" t="inlineStr">
        <is>
          <t>03/10/2026</t>
        </is>
      </c>
      <c r="B6" t="inlineStr">
        <is>
          <t>KH-A</t>
        </is>
      </c>
      <c r="C6" t="inlineStr">
        <is>
          <t>A6</t>
        </is>
      </c>
      <c r="D6" t="inlineStr">
        <is>
          <t>Email</t>
        </is>
      </c>
      <c r="E6" t="inlineStr">
        <is>
          <t>HD_thue_kho_moi.pdf</t>
        </is>
      </c>
      <c r="F6" t="inlineStr">
        <is>
          <t>09/2026</t>
        </is>
      </c>
      <c r="G6" t="inlineStr"/>
    </row>
    <row r="7">
      <c r="A7" t="inlineStr">
        <is>
          <t>01/10/2026</t>
        </is>
      </c>
      <c r="B7" t="inlineStr">
        <is>
          <t>KH-B</t>
        </is>
      </c>
      <c r="C7" t="inlineStr">
        <is>
          <t>B1</t>
        </is>
      </c>
      <c r="D7" t="inlineStr">
        <is>
          <t>Thư mục chung</t>
        </is>
      </c>
      <c r="E7" t="inlineStr">
        <is>
          <t>saoke_T8.pdf</t>
        </is>
      </c>
      <c r="F7" t="inlineStr">
        <is>
          <t>08/2026</t>
        </is>
      </c>
      <c r="G7" t="inlineStr">
        <is>
          <t>Tên tệp và kỳ in trên sao kê đều là tháng 8</t>
        </is>
      </c>
    </row>
    <row r="8">
      <c r="A8" t="inlineStr">
        <is>
          <t>01/10/2026</t>
        </is>
      </c>
      <c r="B8" t="inlineStr">
        <is>
          <t>KH-B</t>
        </is>
      </c>
      <c r="C8" t="inlineStr">
        <is>
          <t>B2</t>
        </is>
      </c>
      <c r="D8" t="inlineStr">
        <is>
          <t>Thư mục chung</t>
        </is>
      </c>
      <c r="E8" t="inlineStr">
        <is>
          <t>HD_ban_ra_T9.xlsx</t>
        </is>
      </c>
      <c r="F8" t="inlineStr">
        <is>
          <t>09/2026</t>
        </is>
      </c>
      <c r="G8" t="inlineStr"/>
    </row>
    <row r="9">
      <c r="A9" t="inlineStr">
        <is>
          <t>01/10/2026</t>
        </is>
      </c>
      <c r="B9" t="inlineStr">
        <is>
          <t>KH-B</t>
        </is>
      </c>
      <c r="C9" t="inlineStr">
        <is>
          <t>B3</t>
        </is>
      </c>
      <c r="D9" t="inlineStr">
        <is>
          <t>Thư mục chung</t>
        </is>
      </c>
      <c r="E9" t="inlineStr">
        <is>
          <t>HD_mua_vao_T9.zip</t>
        </is>
      </c>
      <c r="F9" t="inlineStr">
        <is>
          <t>09/2026</t>
        </is>
      </c>
      <c r="G9" t="inlineStr"/>
    </row>
    <row r="10">
      <c r="A10" t="inlineStr">
        <is>
          <t>01/10/2026</t>
        </is>
      </c>
      <c r="B10" t="inlineStr">
        <is>
          <t>KH-B</t>
        </is>
      </c>
      <c r="C10" t="inlineStr">
        <is>
          <t>B4</t>
        </is>
      </c>
      <c r="D10" t="inlineStr">
        <is>
          <t>Thư mục chung</t>
        </is>
      </c>
      <c r="E10" t="inlineStr">
        <is>
          <t>luong_T9.xlsx</t>
        </is>
      </c>
      <c r="F10" t="inlineStr">
        <is>
          <t>09/2026</t>
        </is>
      </c>
      <c r="G10" t="inlineStr">
        <is>
          <t>Chưa có chữ ký duyệt</t>
        </is>
      </c>
    </row>
    <row r="11">
      <c r="A11" t="inlineStr">
        <is>
          <t>02/10/2026</t>
        </is>
      </c>
      <c r="B11" t="inlineStr">
        <is>
          <t>KH-C</t>
        </is>
      </c>
      <c r="C11" t="inlineStr">
        <is>
          <t>C1</t>
        </is>
      </c>
      <c r="D11" t="inlineStr">
        <is>
          <t>Email</t>
        </is>
      </c>
      <c r="E11" t="inlineStr">
        <is>
          <t>saoke_T9.pdf</t>
        </is>
      </c>
      <c r="F11" t="inlineStr">
        <is>
          <t>09/2026</t>
        </is>
      </c>
      <c r="G11" t="inlineStr"/>
    </row>
    <row r="12">
      <c r="A12" t="inlineStr">
        <is>
          <t>02/10/2026</t>
        </is>
      </c>
      <c r="B12" t="inlineStr">
        <is>
          <t>KH-C</t>
        </is>
      </c>
      <c r="C12" t="inlineStr">
        <is>
          <t>C2</t>
        </is>
      </c>
      <c r="D12" t="inlineStr">
        <is>
          <t>Email</t>
        </is>
      </c>
      <c r="E12" t="inlineStr">
        <is>
          <t>bangke_ban_ra_T9.xlsx</t>
        </is>
      </c>
      <c r="F12" t="inlineStr">
        <is>
          <t>09/2026</t>
        </is>
      </c>
      <c r="G12" t="inlineStr"/>
    </row>
    <row r="13">
      <c r="A13" t="inlineStr">
        <is>
          <t>02/10/2026</t>
        </is>
      </c>
      <c r="B13" t="inlineStr">
        <is>
          <t>KH-C</t>
        </is>
      </c>
      <c r="C13" t="inlineStr">
        <is>
          <t>C3</t>
        </is>
      </c>
      <c r="D13" t="inlineStr">
        <is>
          <t>Email</t>
        </is>
      </c>
      <c r="E13" t="inlineStr">
        <is>
          <t>HD_NVL_T9.zip</t>
        </is>
      </c>
      <c r="F13" t="inlineStr">
        <is>
          <t>09/2026</t>
        </is>
      </c>
      <c r="G13" t="inlineStr"/>
    </row>
    <row r="14">
      <c r="A14" t="inlineStr">
        <is>
          <t>04/10/2026</t>
        </is>
      </c>
      <c r="B14" t="inlineStr">
        <is>
          <t>KH-C</t>
        </is>
      </c>
      <c r="C14" t="inlineStr">
        <is>
          <t>C5</t>
        </is>
      </c>
      <c r="D14" t="inlineStr">
        <is>
          <t>Zalo</t>
        </is>
      </c>
      <c r="E14" t="inlineStr">
        <is>
          <t>cham_cong_T9.jpg</t>
        </is>
      </c>
      <c r="F14" t="inlineStr">
        <is>
          <t>09/2026</t>
        </is>
      </c>
      <c r="G14" t="inlineStr">
        <is>
          <t>Chỉ có bảng chấm công, chưa có bảng lương</t>
        </is>
      </c>
    </row>
    <row r="15">
      <c r="A15" t="inlineStr">
        <is>
          <t>04/10/2026</t>
        </is>
      </c>
      <c r="B15" t="inlineStr">
        <is>
          <t>KH-C</t>
        </is>
      </c>
      <c r="C15" t="inlineStr">
        <is>
          <t>C6</t>
        </is>
      </c>
      <c r="D15" t="inlineStr">
        <is>
          <t>Zalo</t>
        </is>
      </c>
      <c r="E15" t="inlineStr">
        <is>
          <t>tin nhắn: "tháng này không mua tài sản"</t>
        </is>
      </c>
      <c r="F15" t="inlineStr"/>
      <c r="G15" t="inlineStr">
        <is>
          <t>Khách xác nhận không phát sinh</t>
        </is>
      </c>
    </row>
    <row r="17">
      <c r="A17" t="inlineStr">
        <is>
          <t>Dữ liệu giả lập của AI Thạo Việc, không phải hồ sơ khách thật.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58" customWidth="1" min="3" max="3"/>
    <col width="14" customWidth="1" min="4" max="4"/>
    <col width="30" customWidth="1" min="5" max="5"/>
    <col width="44" customWidth="1" min="6" max="6"/>
  </cols>
  <sheetData>
    <row r="1">
      <c r="A1" s="1" t="inlineStr">
        <is>
          <t>Mã khách</t>
        </is>
      </c>
      <c r="B1" s="1" t="inlineStr">
        <is>
          <t>Mã mục</t>
        </is>
      </c>
      <c r="C1" s="1" t="inlineStr">
        <is>
          <t>Hồ sơ cần</t>
        </is>
      </c>
      <c r="D1" s="1" t="inlineStr">
        <is>
          <t>Loại</t>
        </is>
      </c>
      <c r="E1" s="1" t="inlineStr">
        <is>
          <t>Trạng thái</t>
        </is>
      </c>
      <c r="F1" s="1" t="inlineStr">
        <is>
          <t>Căn cứ</t>
        </is>
      </c>
    </row>
    <row r="2">
      <c r="A2" t="inlineStr">
        <is>
          <t>KH-A</t>
        </is>
      </c>
      <c r="B2" t="inlineStr">
        <is>
          <t>A1</t>
        </is>
      </c>
      <c r="C2" t="inlineStr">
        <is>
          <t>Sao kê tài khoản 1 (thu tiền hàng)</t>
        </is>
      </c>
      <c r="D2" t="inlineStr">
        <is>
          <t>Hằng tháng</t>
        </is>
      </c>
      <c r="E2" t="inlineStr">
        <is>
          <t>Đủ</t>
        </is>
      </c>
      <c r="F2" t="inlineStr"/>
    </row>
    <row r="3">
      <c r="A3" t="inlineStr">
        <is>
          <t>KH-A</t>
        </is>
      </c>
      <c r="B3" t="inlineStr">
        <is>
          <t>A2</t>
        </is>
      </c>
      <c r="C3" t="inlineStr">
        <is>
          <t>Sao kê tài khoản 2 (chi lương, nhà cung cấp)</t>
        </is>
      </c>
      <c r="D3" t="inlineStr">
        <is>
          <t>Hằng tháng</t>
        </is>
      </c>
      <c r="E3" t="inlineStr">
        <is>
          <t>Thiếu</t>
        </is>
      </c>
      <c r="F3" t="inlineStr"/>
    </row>
    <row r="4">
      <c r="A4" t="inlineStr">
        <is>
          <t>KH-A</t>
        </is>
      </c>
      <c r="B4" t="inlineStr">
        <is>
          <t>A3</t>
        </is>
      </c>
      <c r="C4" t="inlineStr">
        <is>
          <t>Hóa đơn bán ra (bảng kê xuất từ phần mềm hóa đơn)</t>
        </is>
      </c>
      <c r="D4" t="inlineStr">
        <is>
          <t>Hằng tháng</t>
        </is>
      </c>
      <c r="E4" t="inlineStr">
        <is>
          <t>Đủ</t>
        </is>
      </c>
      <c r="F4" t="inlineStr"/>
    </row>
    <row r="5">
      <c r="A5" t="inlineStr">
        <is>
          <t>KH-A</t>
        </is>
      </c>
      <c r="B5" t="inlineStr">
        <is>
          <t>A4</t>
        </is>
      </c>
      <c r="C5" t="inlineStr">
        <is>
          <t>Hóa đơn mua vào và chứng từ chi kèm theo</t>
        </is>
      </c>
      <c r="D5" t="inlineStr">
        <is>
          <t>Hằng tháng</t>
        </is>
      </c>
      <c r="E5" t="inlineStr">
        <is>
          <t>Thiếu một phần</t>
        </is>
      </c>
      <c r="F5" t="inlineStr">
        <is>
          <t>Khách nói còn 3 hóa đơn chưa gửi</t>
        </is>
      </c>
    </row>
    <row r="6">
      <c r="A6" t="inlineStr">
        <is>
          <t>KH-A</t>
        </is>
      </c>
      <c r="B6" t="inlineStr">
        <is>
          <t>A5</t>
        </is>
      </c>
      <c r="C6" t="inlineStr">
        <is>
          <t>Bảng chấm công và bảng lương đã duyệt</t>
        </is>
      </c>
      <c r="D6" t="inlineStr">
        <is>
          <t>Hằng tháng</t>
        </is>
      </c>
      <c r="E6" t="inlineStr">
        <is>
          <t>Đủ</t>
        </is>
      </c>
      <c r="F6" t="inlineStr"/>
    </row>
    <row r="7">
      <c r="A7" t="inlineStr">
        <is>
          <t>KH-A</t>
        </is>
      </c>
      <c r="B7" t="inlineStr">
        <is>
          <t>A6</t>
        </is>
      </c>
      <c r="C7" t="inlineStr">
        <is>
          <t>Hợp đồng mua bán hoặc thuê mới ký trong tháng</t>
        </is>
      </c>
      <c r="D7" t="inlineStr">
        <is>
          <t>Khi phát sinh</t>
        </is>
      </c>
      <c r="E7" t="inlineStr">
        <is>
          <t>Đủ</t>
        </is>
      </c>
      <c r="F7" t="inlineStr"/>
    </row>
    <row r="8">
      <c r="A8" t="inlineStr">
        <is>
          <t>KH-B</t>
        </is>
      </c>
      <c r="B8" t="inlineStr">
        <is>
          <t>B1</t>
        </is>
      </c>
      <c r="C8" t="inlineStr">
        <is>
          <t>Sao kê tài khoản công ty</t>
        </is>
      </c>
      <c r="D8" t="inlineStr">
        <is>
          <t>Hằng tháng</t>
        </is>
      </c>
      <c r="E8" t="inlineStr">
        <is>
          <t>Sai kỳ</t>
        </is>
      </c>
      <c r="F8" t="inlineStr">
        <is>
          <t>Tên tệp và kỳ in trên sao kê đều là tháng 8</t>
        </is>
      </c>
    </row>
    <row r="9">
      <c r="A9" t="inlineStr">
        <is>
          <t>KH-B</t>
        </is>
      </c>
      <c r="B9" t="inlineStr">
        <is>
          <t>B2</t>
        </is>
      </c>
      <c r="C9" t="inlineStr">
        <is>
          <t>Hóa đơn bán ra (bảng kê xuất từ phần mềm hóa đơn)</t>
        </is>
      </c>
      <c r="D9" t="inlineStr">
        <is>
          <t>Hằng tháng</t>
        </is>
      </c>
      <c r="E9" t="inlineStr">
        <is>
          <t>Đủ</t>
        </is>
      </c>
      <c r="F9" t="inlineStr"/>
    </row>
    <row r="10">
      <c r="A10" t="inlineStr">
        <is>
          <t>KH-B</t>
        </is>
      </c>
      <c r="B10" t="inlineStr">
        <is>
          <t>B3</t>
        </is>
      </c>
      <c r="C10" t="inlineStr">
        <is>
          <t>Hóa đơn mua vào và chứng từ chi kèm theo</t>
        </is>
      </c>
      <c r="D10" t="inlineStr">
        <is>
          <t>Hằng tháng</t>
        </is>
      </c>
      <c r="E10" t="inlineStr">
        <is>
          <t>Đủ</t>
        </is>
      </c>
      <c r="F10" t="inlineStr"/>
    </row>
    <row r="11">
      <c r="A11" t="inlineStr">
        <is>
          <t>KH-B</t>
        </is>
      </c>
      <c r="B11" t="inlineStr">
        <is>
          <t>B4</t>
        </is>
      </c>
      <c r="C11" t="inlineStr">
        <is>
          <t>Bảng lương đã duyệt</t>
        </is>
      </c>
      <c r="D11" t="inlineStr">
        <is>
          <t>Hằng tháng</t>
        </is>
      </c>
      <c r="E11" t="inlineStr">
        <is>
          <t>Thiếu một phần</t>
        </is>
      </c>
      <c r="F11" t="inlineStr">
        <is>
          <t>Chưa có chữ ký duyệt</t>
        </is>
      </c>
    </row>
    <row r="12">
      <c r="A12" t="inlineStr">
        <is>
          <t>KH-B</t>
        </is>
      </c>
      <c r="B12" t="inlineStr">
        <is>
          <t>B5</t>
        </is>
      </c>
      <c r="C12" t="inlineStr">
        <is>
          <t>Chứng từ tạm ứng, hoàn ứng công tác phí</t>
        </is>
      </c>
      <c r="D12" t="inlineStr">
        <is>
          <t>Khi phát sinh</t>
        </is>
      </c>
      <c r="E12" t="inlineStr">
        <is>
          <t>Chưa xác nhận</t>
        </is>
      </c>
      <c r="F12" t="inlineStr"/>
    </row>
    <row r="13">
      <c r="A13" t="inlineStr">
        <is>
          <t>KH-C</t>
        </is>
      </c>
      <c r="B13" t="inlineStr">
        <is>
          <t>C1</t>
        </is>
      </c>
      <c r="C13" t="inlineStr">
        <is>
          <t>Sao kê tài khoản công ty</t>
        </is>
      </c>
      <c r="D13" t="inlineStr">
        <is>
          <t>Hằng tháng</t>
        </is>
      </c>
      <c r="E13" t="inlineStr">
        <is>
          <t>Đủ</t>
        </is>
      </c>
      <c r="F13" t="inlineStr"/>
    </row>
    <row r="14">
      <c r="A14" t="inlineStr">
        <is>
          <t>KH-C</t>
        </is>
      </c>
      <c r="B14" t="inlineStr">
        <is>
          <t>C2</t>
        </is>
      </c>
      <c r="C14" t="inlineStr">
        <is>
          <t>Hóa đơn bán ra (bảng kê xuất từ phần mềm hóa đơn)</t>
        </is>
      </c>
      <c r="D14" t="inlineStr">
        <is>
          <t>Hằng tháng</t>
        </is>
      </c>
      <c r="E14" t="inlineStr">
        <is>
          <t>Đủ</t>
        </is>
      </c>
      <c r="F14" t="inlineStr"/>
    </row>
    <row r="15">
      <c r="A15" t="inlineStr">
        <is>
          <t>KH-C</t>
        </is>
      </c>
      <c r="B15" t="inlineStr">
        <is>
          <t>C3</t>
        </is>
      </c>
      <c r="C15" t="inlineStr">
        <is>
          <t>Hóa đơn mua nguyên vật liệu</t>
        </is>
      </c>
      <c r="D15" t="inlineStr">
        <is>
          <t>Hằng tháng</t>
        </is>
      </c>
      <c r="E15" t="inlineStr">
        <is>
          <t>Đủ</t>
        </is>
      </c>
      <c r="F15" t="inlineStr"/>
    </row>
    <row r="16">
      <c r="A16" t="inlineStr">
        <is>
          <t>KH-C</t>
        </is>
      </c>
      <c r="B16" t="inlineStr">
        <is>
          <t>C4</t>
        </is>
      </c>
      <c r="C16" t="inlineStr">
        <is>
          <t>Phiếu nhập, phiếu xuất kho và bảng tổng hợp tồn</t>
        </is>
      </c>
      <c r="D16" t="inlineStr">
        <is>
          <t>Hằng tháng</t>
        </is>
      </c>
      <c r="E16" t="inlineStr">
        <is>
          <t>Thiếu</t>
        </is>
      </c>
      <c r="F16" t="inlineStr"/>
    </row>
    <row r="17">
      <c r="A17" t="inlineStr">
        <is>
          <t>KH-C</t>
        </is>
      </c>
      <c r="B17" t="inlineStr">
        <is>
          <t>C5</t>
        </is>
      </c>
      <c r="C17" t="inlineStr">
        <is>
          <t>Bảng chấm công và bảng lương đã duyệt</t>
        </is>
      </c>
      <c r="D17" t="inlineStr">
        <is>
          <t>Hằng tháng</t>
        </is>
      </c>
      <c r="E17" t="inlineStr">
        <is>
          <t>Thiếu một phần</t>
        </is>
      </c>
      <c r="F17" t="inlineStr">
        <is>
          <t>Chỉ có bảng chấm công, chưa có bảng lương</t>
        </is>
      </c>
    </row>
    <row r="18">
      <c r="A18" t="inlineStr">
        <is>
          <t>KH-C</t>
        </is>
      </c>
      <c r="B18" t="inlineStr">
        <is>
          <t>C6</t>
        </is>
      </c>
      <c r="C18" t="inlineStr">
        <is>
          <t>Hồ sơ mua tài sản cố định (hợp đồng, hóa đơn, biên bản giao)</t>
        </is>
      </c>
      <c r="D18" t="inlineStr">
        <is>
          <t>Khi phát sinh</t>
        </is>
      </c>
      <c r="E18" t="inlineStr">
        <is>
          <t>Không phát sinh (khách xác nhận)</t>
        </is>
      </c>
      <c r="F18" t="inlineStr">
        <is>
          <t>Khách xác nhận không phát sinh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4" customWidth="1" min="1" max="1"/>
    <col width="28" customWidth="1" min="2" max="2"/>
  </cols>
  <sheetData>
    <row r="1">
      <c r="A1" s="1" t="inlineStr">
        <is>
          <t>Trạng thái</t>
        </is>
      </c>
      <c r="B1" s="1" t="inlineStr">
        <is>
          <t>Số mục (đếm bằng COUNTIF)</t>
        </is>
      </c>
    </row>
    <row r="2">
      <c r="A2" t="inlineStr">
        <is>
          <t>Đủ</t>
        </is>
      </c>
      <c r="B2">
        <f>COUNTIF(Dap_an_trang_thai!E:E,"Đủ")</f>
        <v/>
      </c>
    </row>
    <row r="3">
      <c r="A3" t="inlineStr">
        <is>
          <t>Thiếu một phần</t>
        </is>
      </c>
      <c r="B3">
        <f>COUNTIF(Dap_an_trang_thai!E:E,"Thiếu một phần")</f>
        <v/>
      </c>
    </row>
    <row r="4">
      <c r="A4" t="inlineStr">
        <is>
          <t>Sai kỳ</t>
        </is>
      </c>
      <c r="B4">
        <f>COUNTIF(Dap_an_trang_thai!E:E,"Sai kỳ")</f>
        <v/>
      </c>
    </row>
    <row r="5">
      <c r="A5" t="inlineStr">
        <is>
          <t>Thiếu</t>
        </is>
      </c>
      <c r="B5">
        <f>COUNTIF(Dap_an_trang_thai!E:E,"Thiếu")</f>
        <v/>
      </c>
    </row>
    <row r="6">
      <c r="A6" t="inlineStr">
        <is>
          <t>Chưa xác nhận</t>
        </is>
      </c>
      <c r="B6">
        <f>COUNTIF(Dap_an_trang_thai!E:E,"Chưa xác nhận")</f>
        <v/>
      </c>
    </row>
    <row r="7">
      <c r="A7" t="inlineStr">
        <is>
          <t>Không phát sinh (khách xác nhận)</t>
        </is>
      </c>
      <c r="B7">
        <f>COUNTIF(Dap_an_trang_thai!E:E,"Không phát sinh (khách xác nhận)")</f>
        <v/>
      </c>
    </row>
    <row r="8">
      <c r="A8" t="inlineStr">
        <is>
          <t>Tổng số mục</t>
        </is>
      </c>
      <c r="B8">
        <f>SUM(B2:B7)</f>
        <v/>
      </c>
    </row>
    <row r="9">
      <c r="A9" t="inlineStr">
        <is>
          <t>Số mục trong danh mục</t>
        </is>
      </c>
      <c r="B9">
        <f>COUNTA(Danh_muc_yeu_cau!B:B)-1</f>
        <v/>
      </c>
    </row>
    <row r="10">
      <c r="A10" t="inlineStr">
        <is>
          <t>Khớp?</t>
        </is>
      </c>
      <c r="B10">
        <f>IF(B8=B9,"Khớp","Chưa khớp")</f>
        <v/>
      </c>
    </row>
    <row r="12">
      <c r="A12" t="inlineStr">
        <is>
          <t>Mục chưa nhận gì (đếm độc lập từ nhật ký)</t>
        </is>
      </c>
      <c r="B12">
        <f>SUMPRODUCT(--(COUNTIF(Nhat_ky_nhan!C:C,Danh_muc_yeu_cau!B2:B18)=0))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2026-10-05T16:38:05Z</dcterms:created>
  <dcterms:modified xmlns:dcterms="http://purl.org/dc/terms/" xmlns:xsi="http://www.w3.org/2001/XMLSchema-instance" xsi:type="dcterms:W3CDTF">2026-10-05T16:38:05Z</dcterms:modified>
</cp:coreProperties>
</file>