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u_dien_du_lieu" sheetId="1" state="visible" r:id="rId1"/>
    <sheet xmlns:r="http://schemas.openxmlformats.org/officeDocument/2006/relationships" name="Bang_tong_ket_gui" sheetId="2" state="visible" r:id="rId2"/>
    <sheet xmlns:r="http://schemas.openxmlformats.org/officeDocument/2006/relationships" name="Phieu_doi_soat_dap_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13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6" customWidth="1" min="1" max="1"/>
    <col width="58" customWidth="1" min="2" max="2"/>
    <col width="26" customWidth="1" min="3" max="3"/>
    <col width="48" customWidth="1" min="4" max="4"/>
    <col width="40" customWidth="1" min="5" max="5"/>
  </cols>
  <sheetData>
    <row r="1">
      <c r="A1" s="1" t="inlineStr">
        <is>
          <t>Cột</t>
        </is>
      </c>
      <c r="B1" s="1" t="inlineStr">
        <is>
          <t>Nghĩa</t>
        </is>
      </c>
      <c r="C1" s="1" t="inlineStr">
        <is>
          <t>Đơn vị, kỳ</t>
        </is>
      </c>
      <c r="D1" s="1" t="inlineStr">
        <is>
          <t>Quy tắc ô trống</t>
        </is>
      </c>
      <c r="E1" s="1" t="inlineStr">
        <is>
          <t>Cách cộng</t>
        </is>
      </c>
    </row>
    <row r="2">
      <c r="A2" t="inlineStr">
        <is>
          <t>Tháng</t>
        </is>
      </c>
      <c r="B2" t="inlineStr">
        <is>
          <t>Tháng ghi nhận doanh thu theo ngày xuất hóa đơn</t>
        </is>
      </c>
      <c r="C2" t="inlineStr">
        <is>
          <t>Tháng 1..12 của năm 2025</t>
        </is>
      </c>
      <c r="D2" t="inlineStr">
        <is>
          <t>Không được trống; tháng chưa có số liệu ghi CHƯA CÓ, không ghi 0</t>
        </is>
      </c>
      <c r="E2" t="inlineStr">
        <is>
          <t>Không cộng</t>
        </is>
      </c>
    </row>
    <row r="3">
      <c r="A3" t="inlineStr">
        <is>
          <t>Doanh thu</t>
        </is>
      </c>
      <c r="B3" t="inlineStr">
        <is>
          <t>Doanh thu bán hàng chưa gồm thuế GTGT, sau khi trừ hàng bị trả lại</t>
        </is>
      </c>
      <c r="C3" t="inlineStr">
        <is>
          <t>Đồng (không phải nghìn, triệu)</t>
        </is>
      </c>
      <c r="D3" t="inlineStr">
        <is>
          <t>Trống nghĩa là chưa có số liệu, không phải 0</t>
        </is>
      </c>
      <c r="E3" t="inlineStr">
        <is>
          <t>Cộng theo tháng ra tổng năm</t>
        </is>
      </c>
    </row>
    <row r="4">
      <c r="A4" t="inlineStr">
        <is>
          <t>Hàng bị trả lại</t>
        </is>
      </c>
      <c r="B4" t="inlineStr">
        <is>
          <t>Giá trị hàng khách trả lại trong tháng, ghi số dương</t>
        </is>
      </c>
      <c r="C4" t="inlineStr">
        <is>
          <t>Đồng</t>
        </is>
      </c>
      <c r="D4" t="inlineStr">
        <is>
          <t>0 khi không có; trống khi chưa có số liệu</t>
        </is>
      </c>
      <c r="E4" t="inlineStr">
        <is>
          <t>Đã trừ trong cột Doanh thu, không trừ lần hai</t>
        </is>
      </c>
    </row>
    <row r="5">
      <c r="A5" t="inlineStr">
        <is>
          <t>Tiền đã thu</t>
        </is>
      </c>
      <c r="B5" t="inlineStr">
        <is>
          <t>Tiền khách đã trả trong tháng, gồm cả tiền của tháng trước</t>
        </is>
      </c>
      <c r="C5" t="inlineStr">
        <is>
          <t>Đồng</t>
        </is>
      </c>
      <c r="D5" t="inlineStr">
        <is>
          <t>Không suy từ doanh thu</t>
        </is>
      </c>
      <c r="E5" t="inlineStr">
        <is>
          <t>Không cộng chung với doanh thu</t>
        </is>
      </c>
    </row>
    <row r="6">
      <c r="A6" t="inlineStr">
        <is>
          <t>Nguồn</t>
        </is>
      </c>
      <c r="B6" t="inlineStr">
        <is>
          <t>Tệp hoặc báo cáo gốc của số liệu tháng</t>
        </is>
      </c>
      <c r="C6" t="inlineStr">
        <is>
          <t>Tên tệp, ngày xuất</t>
        </is>
      </c>
      <c r="D6" t="inlineStr">
        <is>
          <t>Không được trống</t>
        </is>
      </c>
      <c r="E6" t="inlineStr">
        <is>
          <t>Không cộng</t>
        </is>
      </c>
    </row>
    <row r="8">
      <c r="A8" t="inlineStr">
        <is>
          <t>Dữ liệu giả lập của AI Thạo Việc.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26" customWidth="1" min="4" max="4"/>
    <col width="22" customWidth="1" min="5" max="5"/>
    <col width="12" customWidth="1" min="6" max="6"/>
    <col width="10" customWidth="1" min="7" max="7"/>
  </cols>
  <sheetData>
    <row r="1">
      <c r="A1" s="1" t="inlineStr">
        <is>
          <t>Tháng</t>
        </is>
      </c>
      <c r="B1" s="1" t="inlineStr">
        <is>
          <t>Doanh thu</t>
        </is>
      </c>
      <c r="C1" s="1" t="inlineStr">
        <is>
          <t>Hàng bị trả lại</t>
        </is>
      </c>
      <c r="D1" s="1" t="inlineStr">
        <is>
          <t>Nguồn</t>
        </is>
      </c>
      <c r="E1" s="1" t="inlineStr">
        <is>
          <t>Cờ: số nhỏ bất thường</t>
        </is>
      </c>
      <c r="F1" s="1" t="inlineStr">
        <is>
          <t>Cờ: số âm</t>
        </is>
      </c>
      <c r="G1" s="1" t="inlineStr">
        <is>
          <t>Cờ: trống</t>
        </is>
      </c>
    </row>
    <row r="2">
      <c r="A2" t="inlineStr">
        <is>
          <t>Tháng 1</t>
        </is>
      </c>
      <c r="B2" s="2" t="n">
        <v>118400000</v>
      </c>
      <c r="C2" s="2" t="n">
        <v>0</v>
      </c>
      <c r="D2" t="inlineStr">
        <is>
          <t>bao-cao-T1.xlsx</t>
        </is>
      </c>
      <c r="E2">
        <f>IF(AND(ISNUMBER(B2),ABS(B2)&lt;1000000,B2&lt;&gt;0),"Kiểm đơn vị","")</f>
        <v/>
      </c>
      <c r="F2">
        <f>IF(AND(ISNUMBER(B2),B2&lt;0),"Số âm","")</f>
        <v/>
      </c>
      <c r="G2">
        <f>IF(B2="","Trống","")</f>
        <v/>
      </c>
    </row>
    <row r="3">
      <c r="A3" t="inlineStr">
        <is>
          <t>Tháng 2</t>
        </is>
      </c>
      <c r="B3" s="2" t="n">
        <v>96250000</v>
      </c>
      <c r="C3" s="2" t="n">
        <v>0</v>
      </c>
      <c r="D3" t="inlineStr">
        <is>
          <t>bao-cao-T2.xlsx</t>
        </is>
      </c>
      <c r="E3">
        <f>IF(AND(ISNUMBER(B3),ABS(B3)&lt;1000000,B3&lt;&gt;0),"Kiểm đơn vị","")</f>
        <v/>
      </c>
      <c r="F3">
        <f>IF(AND(ISNUMBER(B3),B3&lt;0),"Số âm","")</f>
        <v/>
      </c>
      <c r="G3">
        <f>IF(B3="","Trống","")</f>
        <v/>
      </c>
    </row>
    <row r="4">
      <c r="A4" t="inlineStr">
        <is>
          <t>Tháng 3</t>
        </is>
      </c>
      <c r="B4" s="2" t="n">
        <v>135</v>
      </c>
      <c r="C4" s="2" t="n">
        <v>0</v>
      </c>
      <c r="D4" t="inlineStr">
        <is>
          <t>bao-cao-T3.xlsx</t>
        </is>
      </c>
      <c r="E4">
        <f>IF(AND(ISNUMBER(B4),ABS(B4)&lt;1000000,B4&lt;&gt;0),"Kiểm đơn vị","")</f>
        <v/>
      </c>
      <c r="F4">
        <f>IF(AND(ISNUMBER(B4),B4&lt;0),"Số âm","")</f>
        <v/>
      </c>
      <c r="G4">
        <f>IF(B4="","Trống","")</f>
        <v/>
      </c>
    </row>
    <row r="5">
      <c r="A5" t="inlineStr">
        <is>
          <t>Tháng 4</t>
        </is>
      </c>
      <c r="B5" s="2" t="n">
        <v>142800000</v>
      </c>
      <c r="C5" s="2" t="n">
        <v>0</v>
      </c>
      <c r="D5" t="inlineStr">
        <is>
          <t>bao-cao-T4.xlsx</t>
        </is>
      </c>
      <c r="E5">
        <f>IF(AND(ISNUMBER(B5),ABS(B5)&lt;1000000,B5&lt;&gt;0),"Kiểm đơn vị","")</f>
        <v/>
      </c>
      <c r="F5">
        <f>IF(AND(ISNUMBER(B5),B5&lt;0),"Số âm","")</f>
        <v/>
      </c>
      <c r="G5">
        <f>IF(B5="","Trống","")</f>
        <v/>
      </c>
    </row>
    <row r="6">
      <c r="A6" t="inlineStr">
        <is>
          <t>Tháng 5</t>
        </is>
      </c>
      <c r="B6" s="2" t="n">
        <v>-8500000</v>
      </c>
      <c r="C6" s="2" t="n">
        <v>8500000</v>
      </c>
      <c r="D6" t="inlineStr">
        <is>
          <t>hoan-hang-T5.xlsx</t>
        </is>
      </c>
      <c r="E6">
        <f>IF(AND(ISNUMBER(B6),ABS(B6)&lt;1000000,B6&lt;&gt;0),"Kiểm đơn vị","")</f>
        <v/>
      </c>
      <c r="F6">
        <f>IF(AND(ISNUMBER(B6),B6&lt;0),"Số âm","")</f>
        <v/>
      </c>
      <c r="G6">
        <f>IF(B6="","Trống","")</f>
        <v/>
      </c>
    </row>
    <row r="7">
      <c r="A7" t="inlineStr">
        <is>
          <t>Tháng 5</t>
        </is>
      </c>
      <c r="B7" s="2" t="n">
        <v>131600000</v>
      </c>
      <c r="C7" s="2" t="n">
        <v>0</v>
      </c>
      <c r="D7" t="inlineStr">
        <is>
          <t>bao-cao-T5.xlsx</t>
        </is>
      </c>
      <c r="E7">
        <f>IF(AND(ISNUMBER(B7),ABS(B7)&lt;1000000,B7&lt;&gt;0),"Kiểm đơn vị","")</f>
        <v/>
      </c>
      <c r="F7">
        <f>IF(AND(ISNUMBER(B7),B7&lt;0),"Số âm","")</f>
        <v/>
      </c>
      <c r="G7">
        <f>IF(B7="","Trống","")</f>
        <v/>
      </c>
    </row>
    <row r="8">
      <c r="A8" t="inlineStr">
        <is>
          <t>Tháng 6</t>
        </is>
      </c>
      <c r="B8" s="2" t="n">
        <v>127300000</v>
      </c>
      <c r="C8" s="2" t="n">
        <v>0</v>
      </c>
      <c r="D8" t="inlineStr">
        <is>
          <t>bao-cao-T6.xlsx</t>
        </is>
      </c>
      <c r="E8">
        <f>IF(AND(ISNUMBER(B8),ABS(B8)&lt;1000000,B8&lt;&gt;0),"Kiểm đơn vị","")</f>
        <v/>
      </c>
      <c r="F8">
        <f>IF(AND(ISNUMBER(B8),B8&lt;0),"Số âm","")</f>
        <v/>
      </c>
      <c r="G8">
        <f>IF(B8="","Trống","")</f>
        <v/>
      </c>
    </row>
    <row r="9">
      <c r="A9" t="inlineStr">
        <is>
          <t>Tháng 7</t>
        </is>
      </c>
      <c r="B9" s="2" t="n"/>
      <c r="C9" s="2" t="n"/>
      <c r="D9" t="inlineStr"/>
      <c r="E9">
        <f>IF(AND(ISNUMBER(B9),ABS(B9)&lt;1000000,B9&lt;&gt;0),"Kiểm đơn vị","")</f>
        <v/>
      </c>
      <c r="F9">
        <f>IF(AND(ISNUMBER(B9),B9&lt;0),"Số âm","")</f>
        <v/>
      </c>
      <c r="G9">
        <f>IF(B9="","Trống","")</f>
        <v/>
      </c>
    </row>
    <row r="10">
      <c r="A10" t="inlineStr">
        <is>
          <t>Tháng 8</t>
        </is>
      </c>
      <c r="B10" s="2" t="n">
        <v>139900000</v>
      </c>
      <c r="C10" s="2" t="n">
        <v>0</v>
      </c>
      <c r="D10" t="inlineStr">
        <is>
          <t>bao-cao-T8.xlsx</t>
        </is>
      </c>
      <c r="E10">
        <f>IF(AND(ISNUMBER(B10),ABS(B10)&lt;1000000,B10&lt;&gt;0),"Kiểm đơn vị","")</f>
        <v/>
      </c>
      <c r="F10">
        <f>IF(AND(ISNUMBER(B10),B10&lt;0),"Số âm","")</f>
        <v/>
      </c>
      <c r="G10">
        <f>IF(B10="","Trống","")</f>
        <v/>
      </c>
    </row>
    <row r="11">
      <c r="A11" t="inlineStr">
        <is>
          <t>Tháng 9</t>
        </is>
      </c>
      <c r="B11" s="2" t="n">
        <v>151200000</v>
      </c>
      <c r="C11" s="2" t="n">
        <v>0</v>
      </c>
      <c r="D11" t="inlineStr">
        <is>
          <t>bao-cao-T9.xlsx</t>
        </is>
      </c>
      <c r="E11">
        <f>IF(AND(ISNUMBER(B11),ABS(B11)&lt;1000000,B11&lt;&gt;0),"Kiểm đơn vị","")</f>
        <v/>
      </c>
      <c r="F11">
        <f>IF(AND(ISNUMBER(B11),B11&lt;0),"Số âm","")</f>
        <v/>
      </c>
      <c r="G11">
        <f>IF(B11="","Trống","")</f>
        <v/>
      </c>
    </row>
    <row r="12">
      <c r="A12" t="inlineStr">
        <is>
          <t>Tháng 10</t>
        </is>
      </c>
      <c r="B12" s="2" t="n">
        <v>148000000</v>
      </c>
      <c r="C12" s="2" t="n">
        <v>0</v>
      </c>
      <c r="D12" t="inlineStr">
        <is>
          <t>bao-cao-T10.xlsx</t>
        </is>
      </c>
      <c r="E12">
        <f>IF(AND(ISNUMBER(B12),ABS(B12)&lt;1000000,B12&lt;&gt;0),"Kiểm đơn vị","")</f>
        <v/>
      </c>
      <c r="F12">
        <f>IF(AND(ISNUMBER(B12),B12&lt;0),"Số âm","")</f>
        <v/>
      </c>
      <c r="G12">
        <f>IF(B12="","Trống","")</f>
        <v/>
      </c>
    </row>
    <row r="13">
      <c r="A13" t="inlineStr">
        <is>
          <t>Tháng 11</t>
        </is>
      </c>
      <c r="B13" s="2" t="n">
        <v>156700000</v>
      </c>
      <c r="C13" s="2" t="n">
        <v>0</v>
      </c>
      <c r="D13" t="inlineStr">
        <is>
          <t>bao-cao-T11.xlsx</t>
        </is>
      </c>
      <c r="E13">
        <f>IF(AND(ISNUMBER(B13),ABS(B13)&lt;1000000,B13&lt;&gt;0),"Kiểm đơn vị","")</f>
        <v/>
      </c>
      <c r="F13">
        <f>IF(AND(ISNUMBER(B13),B13&lt;0),"Số âm","")</f>
        <v/>
      </c>
      <c r="G13">
        <f>IF(B13="","Trống","")</f>
        <v/>
      </c>
    </row>
    <row r="14">
      <c r="A14" t="inlineStr">
        <is>
          <t>Tháng 12</t>
        </is>
      </c>
      <c r="B14" s="2" t="n">
        <v>171300000</v>
      </c>
      <c r="C14" s="2" t="n">
        <v>0</v>
      </c>
      <c r="D14" t="inlineStr">
        <is>
          <t>bao-cao-T12 (ban 1).xlsx</t>
        </is>
      </c>
      <c r="E14">
        <f>IF(AND(ISNUMBER(B14),ABS(B14)&lt;1000000,B14&lt;&gt;0),"Kiểm đơn vị","")</f>
        <v/>
      </c>
      <c r="F14">
        <f>IF(AND(ISNUMBER(B14),B14&lt;0),"Số âm","")</f>
        <v/>
      </c>
      <c r="G14">
        <f>IF(B14="","Trống","")</f>
        <v/>
      </c>
    </row>
    <row r="15">
      <c r="A15" t="inlineStr">
        <is>
          <t>Tổng năm (in sẵn)</t>
        </is>
      </c>
      <c r="B15" s="2" t="n">
        <v>1509950000</v>
      </c>
      <c r="C15" s="2" t="n"/>
    </row>
    <row r="16">
      <c r="A16" t="inlineStr">
        <is>
          <t>Tổng cộng các dòng (SUM)</t>
        </is>
      </c>
      <c r="B16" s="2">
        <f>SUM(B2:B14)</f>
        <v/>
      </c>
      <c r="C16" s="2" t="n"/>
    </row>
    <row r="17">
      <c r="A17" t="inlineStr">
        <is>
          <t>Lệch</t>
        </is>
      </c>
      <c r="B17" s="2">
        <f>B15-B16</f>
        <v/>
      </c>
      <c r="C17" s="2" t="n"/>
    </row>
    <row r="18">
      <c r="A18" t="inlineStr">
        <is>
          <t>Số dòng có số liệu (COUNT)</t>
        </is>
      </c>
      <c r="B18" s="2">
        <f>COUNT(B2:B14)</f>
        <v/>
      </c>
      <c r="C18" s="2" t="n"/>
    </row>
    <row r="19">
      <c r="A19" t="inlineStr">
        <is>
          <t>Số tháng khác nhau có số liệu</t>
        </is>
      </c>
      <c r="B19" s="2">
        <f>SUMPRODUCT((B2:B14&lt;&gt;"")/COUNTIF(A2:A14,A2:A14))</f>
        <v/>
      </c>
      <c r="C19" s="2" t="n"/>
    </row>
    <row r="21">
      <c r="A21" t="inlineStr">
        <is>
          <t>Dữ liệu giả lập của AI Thạo Việc.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62" customWidth="1" min="3" max="3"/>
    <col width="60" customWidth="1" min="4" max="4"/>
  </cols>
  <sheetData>
    <row r="1">
      <c r="A1" s="1" t="inlineStr">
        <is>
          <t>Vị trí</t>
        </is>
      </c>
      <c r="B1" s="1" t="inlineStr">
        <is>
          <t>Loại lỗi</t>
        </is>
      </c>
      <c r="C1" s="1" t="inlineStr">
        <is>
          <t>Dấu hiệu</t>
        </is>
      </c>
      <c r="D1" s="1" t="inlineStr">
        <is>
          <t>Việc cần làm</t>
        </is>
      </c>
    </row>
    <row r="2">
      <c r="A2" t="inlineStr">
        <is>
          <t>Tháng 3</t>
        </is>
      </c>
      <c r="B2" t="inlineStr">
        <is>
          <t>Đơn vị lẫn</t>
        </is>
      </c>
      <c r="C2" t="inlineStr">
        <is>
          <t>135 là triệu đồng trong khi các tháng khác là đồng</t>
        </is>
      </c>
      <c r="D2" t="inlineStr">
        <is>
          <t>Hỏi người lập; nếu đúng 135 triệu thì ghi 135.000.000</t>
        </is>
      </c>
    </row>
    <row r="3">
      <c r="A3" t="inlineStr">
        <is>
          <t>Tháng 5</t>
        </is>
      </c>
      <c r="B3" t="inlineStr">
        <is>
          <t>Trừ hai lần</t>
        </is>
      </c>
      <c r="C3" t="inlineStr">
        <is>
          <t>Có dòng hàng trả lại -8.500.000 riêng, trong khi từ điển nói Doanh thu đã trừ hàng trả lại</t>
        </is>
      </c>
      <c r="D3" t="inlineStr">
        <is>
          <t>Hỏi bảng gốc T5 đã trừ chưa; nếu đã trừ thì bỏ dòng âm</t>
        </is>
      </c>
    </row>
    <row r="4">
      <c r="A4" t="inlineStr">
        <is>
          <t>Tháng 5</t>
        </is>
      </c>
      <c r="B4" t="inlineStr">
        <is>
          <t>Tháng xuất hiện hai lần</t>
        </is>
      </c>
      <c r="C4" t="inlineStr">
        <is>
          <t>Hai dòng Tháng 5</t>
        </is>
      </c>
      <c r="D4" t="inlineStr">
        <is>
          <t>Gộp sau khi xác định dòng âm</t>
        </is>
      </c>
    </row>
    <row r="5">
      <c r="A5" t="inlineStr">
        <is>
          <t>Tháng 7</t>
        </is>
      </c>
      <c r="B5" t="inlineStr">
        <is>
          <t>Tháng thiếu</t>
        </is>
      </c>
      <c r="C5" t="inlineStr">
        <is>
          <t>Ô trống, không có nguồn; bảng tổng coi như 0</t>
        </is>
      </c>
      <c r="D5" t="inlineStr">
        <is>
          <t>Ghi CHƯA CÓ; tổng năm phải ghi rõ là tổng 11 tháng</t>
        </is>
      </c>
    </row>
    <row r="6">
      <c r="A6" t="inlineStr">
        <is>
          <t>Tháng 12</t>
        </is>
      </c>
      <c r="B6" t="inlineStr">
        <is>
          <t>Nhiều phiên bản</t>
        </is>
      </c>
      <c r="C6" t="inlineStr">
        <is>
          <t>Nguồn ghi bản 1; cần hỏi có bản sau không</t>
        </is>
      </c>
      <c r="D6" t="inlineStr">
        <is>
          <t>Xác nhận bản cuối trước khi cộng</t>
        </is>
      </c>
    </row>
    <row r="7">
      <c r="A7" t="inlineStr">
        <is>
          <t>Tổng năm</t>
        </is>
      </c>
      <c r="B7" t="inlineStr">
        <is>
          <t>Tổng in sẵn không khớp</t>
        </is>
      </c>
      <c r="C7" t="inlineStr">
        <is>
          <t>Tổng ghi 1.509.950.000 khác tổng cộng các dòng 1.374.950.135</t>
        </is>
      </c>
      <c r="D7" t="inlineStr">
        <is>
          <t>Không dùng tổng in sẵn; cộng lại từ các tháng đã xác nhận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2026-10-05T18:09:33Z</dcterms:created>
  <dcterms:modified xmlns:dcterms="http://purl.org/dc/terms/" xmlns:xsi="http://www.w3.org/2001/XMLSchema-instance" xsi:type="dcterms:W3CDTF">2026-10-05T18:09:33Z</dcterms:modified>
</cp:coreProperties>
</file>